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rielingadvies-my.sharepoint.com/personal/loisroz_vrieling_nl/Documents/"/>
    </mc:Choice>
  </mc:AlternateContent>
  <xr:revisionPtr revIDLastSave="17" documentId="8_{7D446CBD-26CD-4558-BA51-1948FE8FA2B4}" xr6:coauthVersionLast="47" xr6:coauthVersionMax="47" xr10:uidLastSave="{A409655D-969F-470E-B2C3-8BA261FAA624}"/>
  <workbookProtection workbookAlgorithmName="SHA-512" workbookHashValue="kVu4BA+M2FM/FbO/l8tYlsKWkIDfyZL9Pu4siSoBVJoH/c4G8lyGh8XaJiR2btW5S0x8QFAW3SAYWYuAXmzQfA==" workbookSaltValue="8YNUSEr9bqw4EPgz/xsEFw==" workbookSpinCount="100000" lockStructure="1"/>
  <bookViews>
    <workbookView xWindow="-20617" yWindow="-98" windowWidth="20715" windowHeight="13155" xr2:uid="{9594EBED-AA4F-4860-9905-EDC1A964AD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G14" i="1" s="1"/>
  <c r="H15" i="1"/>
  <c r="G15" i="1" s="1"/>
  <c r="H46" i="1"/>
  <c r="H47" i="1"/>
  <c r="H45" i="1"/>
  <c r="H34" i="1"/>
  <c r="H35" i="1"/>
  <c r="H36" i="1"/>
  <c r="H37" i="1"/>
  <c r="H38" i="1"/>
  <c r="H39" i="1"/>
  <c r="H40" i="1"/>
  <c r="H41" i="1"/>
  <c r="H42" i="1"/>
  <c r="H43" i="1"/>
  <c r="H33" i="1"/>
  <c r="H27" i="1"/>
  <c r="H28" i="1"/>
  <c r="G28" i="1" s="1"/>
  <c r="H29" i="1"/>
  <c r="H30" i="1"/>
  <c r="H31" i="1"/>
  <c r="H26" i="1"/>
  <c r="H21" i="1"/>
  <c r="H22" i="1"/>
  <c r="H23" i="1"/>
  <c r="H24" i="1"/>
  <c r="H20" i="1"/>
  <c r="H16" i="1"/>
  <c r="H17" i="1"/>
  <c r="G17" i="1" s="1"/>
  <c r="H18" i="1"/>
  <c r="H13" i="1"/>
  <c r="H12" i="1"/>
  <c r="G20" i="1" l="1"/>
  <c r="G21" i="1"/>
  <c r="G22" i="1"/>
  <c r="G23" i="1"/>
  <c r="G24" i="1"/>
  <c r="G26" i="1"/>
  <c r="G27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13" i="1"/>
  <c r="G16" i="1"/>
  <c r="G18" i="1"/>
  <c r="G12" i="1"/>
  <c r="E48" i="1" l="1"/>
  <c r="G48" i="1"/>
</calcChain>
</file>

<file path=xl/sharedStrings.xml><?xml version="1.0" encoding="utf-8"?>
<sst xmlns="http://schemas.openxmlformats.org/spreadsheetml/2006/main" count="46" uniqueCount="46">
  <si>
    <t>Aankoop
bedrag</t>
  </si>
  <si>
    <t>Gekocht 
in (jaar)</t>
  </si>
  <si>
    <t>omvormer</t>
  </si>
  <si>
    <t>Totaal</t>
  </si>
  <si>
    <t>Dag
waarde</t>
  </si>
  <si>
    <t>Waarde</t>
  </si>
  <si>
    <t>Af
schrijving</t>
  </si>
  <si>
    <t>televisie</t>
  </si>
  <si>
    <t>oorspronkelijke uitvoering. De kosten van meeruitvoeringen zijn zodoende opgenomen in de aanschafprijs.</t>
  </si>
  <si>
    <t>opgenomen geweest in de aanschafprijs. Voor de waardevaststelling zijn deze kosten van belang.</t>
  </si>
  <si>
    <t>Voor een zo compleet mogelijke taxatie is het van belang om een overzicht te hebben van de meeruitvoeringen</t>
  </si>
  <si>
    <t>(zonder aankoopprijs) en van de accessoires (met globale aankoopprijs en datum van aankoop).</t>
  </si>
  <si>
    <t>Buiten</t>
  </si>
  <si>
    <t>luifel</t>
  </si>
  <si>
    <t>Binnen</t>
  </si>
  <si>
    <t>trekhaak</t>
  </si>
  <si>
    <t>fietsendrager</t>
  </si>
  <si>
    <t>Vaste voorzieningen</t>
  </si>
  <si>
    <t>hefpoten</t>
  </si>
  <si>
    <t>luchtvering</t>
  </si>
  <si>
    <t>Aanwezig</t>
  </si>
  <si>
    <t>voortent</t>
  </si>
  <si>
    <t>Elektrisch en elektronisch</t>
  </si>
  <si>
    <t>extra accu</t>
  </si>
  <si>
    <t>navigatie</t>
  </si>
  <si>
    <t>schotel / antenne</t>
  </si>
  <si>
    <t>airconditioning</t>
  </si>
  <si>
    <t>dakventilator</t>
  </si>
  <si>
    <t>achteruitrijcamera</t>
  </si>
  <si>
    <t>bagagekoffer</t>
  </si>
  <si>
    <t>digitale ontvanger</t>
  </si>
  <si>
    <t>Merk en model</t>
  </si>
  <si>
    <t>generator</t>
  </si>
  <si>
    <t>fietsenrek</t>
  </si>
  <si>
    <t>mover</t>
  </si>
  <si>
    <t>omni-step</t>
  </si>
  <si>
    <t>radio / navigatie</t>
  </si>
  <si>
    <t>parkeersensoren</t>
  </si>
  <si>
    <t>standkachel</t>
  </si>
  <si>
    <t>zonnepaneel</t>
  </si>
  <si>
    <t>hordeur</t>
  </si>
  <si>
    <t>verduisteringsplisse</t>
  </si>
  <si>
    <t>Overige meeruitvoeringen / accessoires</t>
  </si>
  <si>
    <t>lichtmetalen wielen</t>
  </si>
  <si>
    <r>
      <rPr>
        <b/>
        <sz val="11"/>
        <color rgb="FF2699D6"/>
        <rFont val="Aptos"/>
        <family val="2"/>
      </rPr>
      <t>Meeruitvoeringen</t>
    </r>
    <r>
      <rPr>
        <sz val="11"/>
        <color rgb="FF003049"/>
        <rFont val="Aptos"/>
        <family val="2"/>
      </rPr>
      <t xml:space="preserve"> zijn de zaken die door de fabrikant zijn ingebouwd en zodoende al aanwezig waren in de </t>
    </r>
  </si>
  <si>
    <r>
      <rPr>
        <b/>
        <sz val="11"/>
        <color rgb="FF2699D6"/>
        <rFont val="Aptos"/>
        <family val="2"/>
      </rPr>
      <t>Accessoires</t>
    </r>
    <r>
      <rPr>
        <sz val="11"/>
        <color rgb="FF003049"/>
        <rFont val="Aptos"/>
        <family val="2"/>
      </rPr>
      <t xml:space="preserve"> zijn de zaken die na de aankoop zijn ingebouwd. De kosten van accessoires zijn zodoende niet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</si>
</sst>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i/>
      <sz val="12"/>
      <color theme="0"/>
      <name val="Aptos"/>
      <family val="2"/>
    </font>
    <font>
      <b/>
      <sz val="12"/>
      <color theme="0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sz val="11"/>
      <color theme="0"/>
      <name val="Aptos"/>
      <family val="2"/>
    </font>
    <font>
      <sz val="12"/>
      <color theme="0"/>
      <name val="Aptos"/>
      <family val="2"/>
    </font>
    <font>
      <sz val="11"/>
      <color rgb="FF003049"/>
      <name val="Aptos"/>
      <family val="2"/>
    </font>
    <font>
      <b/>
      <sz val="11"/>
      <color rgb="FF2699D6"/>
      <name val="Aptos"/>
      <family val="2"/>
    </font>
    <font>
      <b/>
      <sz val="11"/>
      <color rgb="FF003049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049"/>
        <bgColor indexed="64"/>
      </patternFill>
    </fill>
    <fill>
      <patternFill patternType="solid">
        <fgColor rgb="FF2699D6"/>
        <bgColor indexed="64"/>
      </patternFill>
    </fill>
    <fill>
      <patternFill patternType="solid">
        <fgColor rgb="FFF7F9FA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horizontal="right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164" fontId="8" fillId="6" borderId="2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164" fontId="12" fillId="6" borderId="2" xfId="0" applyNumberFormat="1" applyFont="1" applyFill="1" applyBorder="1" applyAlignment="1">
      <alignment horizontal="right" vertical="center"/>
    </xf>
    <xf numFmtId="0" fontId="12" fillId="6" borderId="2" xfId="0" applyFont="1" applyFill="1" applyBorder="1" applyAlignment="1">
      <alignment horizontal="center" vertical="center"/>
    </xf>
    <xf numFmtId="164" fontId="13" fillId="6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 applyProtection="1">
      <alignment vertical="center"/>
      <protection locked="0"/>
    </xf>
    <xf numFmtId="0" fontId="14" fillId="7" borderId="7" xfId="0" applyFont="1" applyFill="1" applyBorder="1" applyAlignment="1" applyProtection="1">
      <alignment vertical="center"/>
      <protection locked="0"/>
    </xf>
    <xf numFmtId="0" fontId="14" fillId="7" borderId="7" xfId="0" applyFont="1" applyFill="1" applyBorder="1" applyAlignment="1" applyProtection="1">
      <alignment horizontal="left" vertical="center"/>
      <protection locked="0"/>
    </xf>
    <xf numFmtId="0" fontId="14" fillId="7" borderId="9" xfId="0" applyFont="1" applyFill="1" applyBorder="1" applyAlignment="1" applyProtection="1">
      <alignment horizontal="left" vertical="center"/>
      <protection locked="0"/>
    </xf>
    <xf numFmtId="164" fontId="14" fillId="7" borderId="2" xfId="0" applyNumberFormat="1" applyFont="1" applyFill="1" applyBorder="1" applyAlignment="1" applyProtection="1">
      <alignment horizontal="right" vertical="center"/>
      <protection locked="0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left" vertical="center"/>
      <protection locked="0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14" fillId="8" borderId="3" xfId="0" applyFont="1" applyFill="1" applyBorder="1" applyAlignment="1">
      <alignment vertical="center"/>
    </xf>
    <xf numFmtId="0" fontId="14" fillId="8" borderId="0" xfId="0" applyFont="1" applyFill="1" applyAlignment="1">
      <alignment vertical="center"/>
    </xf>
    <xf numFmtId="0" fontId="14" fillId="8" borderId="1" xfId="0" applyFont="1" applyFill="1" applyBorder="1" applyAlignment="1">
      <alignment vertical="center"/>
    </xf>
    <xf numFmtId="0" fontId="16" fillId="8" borderId="0" xfId="0" applyFont="1" applyFill="1" applyAlignment="1">
      <alignment vertical="center"/>
    </xf>
    <xf numFmtId="0" fontId="16" fillId="8" borderId="1" xfId="0" applyFont="1" applyFill="1" applyBorder="1" applyAlignment="1">
      <alignment vertical="center"/>
    </xf>
    <xf numFmtId="0" fontId="14" fillId="8" borderId="4" xfId="0" applyFont="1" applyFill="1" applyBorder="1" applyAlignment="1">
      <alignment vertical="center"/>
    </xf>
    <xf numFmtId="0" fontId="14" fillId="8" borderId="5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3049"/>
      <color rgb="FF2699D6"/>
      <color rgb="FFF7F9FA"/>
      <color rgb="FFE2F2FA"/>
      <color rgb="FFD8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9525</xdr:colOff>
      <xdr:row>0</xdr:row>
      <xdr:rowOff>2318269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89744C8-A260-9522-596D-A7AD9851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362824" cy="231826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8D05-2BD9-4BB4-ADFE-DFB3486880ED}">
  <sheetPr>
    <pageSetUpPr fitToPage="1"/>
  </sheetPr>
  <dimension ref="A1:J51"/>
  <sheetViews>
    <sheetView tabSelected="1" topLeftCell="A46" workbookViewId="0">
      <selection activeCell="R5" sqref="R5"/>
    </sheetView>
  </sheetViews>
  <sheetFormatPr defaultRowHeight="15" x14ac:dyDescent="0.25"/>
  <cols>
    <col min="1" max="1" width="30.7109375" customWidth="1"/>
    <col min="2" max="2" width="12.7109375" customWidth="1"/>
    <col min="3" max="3" width="30.7109375" customWidth="1"/>
    <col min="4" max="4" width="10.7109375" customWidth="1"/>
    <col min="5" max="6" width="12.7109375" customWidth="1"/>
    <col min="7" max="8" width="12.7109375" hidden="1" customWidth="1"/>
    <col min="9" max="9" width="12.7109375" style="7" hidden="1" customWidth="1"/>
  </cols>
  <sheetData>
    <row r="1" spans="1:10" s="2" customFormat="1" ht="200.25" customHeight="1" x14ac:dyDescent="0.25">
      <c r="A1" s="53"/>
      <c r="B1" s="54"/>
      <c r="C1" s="54"/>
      <c r="D1" s="54"/>
      <c r="E1" s="54"/>
      <c r="F1" s="55"/>
      <c r="G1" s="9"/>
      <c r="H1" s="8"/>
      <c r="I1" s="8"/>
      <c r="J1" s="58"/>
    </row>
    <row r="2" spans="1:10" x14ac:dyDescent="0.25">
      <c r="A2" s="59" t="s">
        <v>44</v>
      </c>
      <c r="B2" s="60"/>
      <c r="C2" s="60"/>
      <c r="D2" s="60"/>
      <c r="E2" s="60"/>
      <c r="F2" s="61"/>
      <c r="G2" s="10"/>
      <c r="H2" s="11"/>
      <c r="I2" s="56"/>
      <c r="J2" s="57"/>
    </row>
    <row r="3" spans="1:10" x14ac:dyDescent="0.25">
      <c r="A3" s="59" t="s">
        <v>8</v>
      </c>
      <c r="B3" s="60"/>
      <c r="C3" s="60"/>
      <c r="D3" s="60"/>
      <c r="E3" s="60"/>
      <c r="F3" s="61"/>
      <c r="G3" s="10"/>
      <c r="H3" s="11"/>
      <c r="I3" s="12"/>
      <c r="J3" s="1"/>
    </row>
    <row r="4" spans="1:10" x14ac:dyDescent="0.25">
      <c r="A4" s="59"/>
      <c r="B4" s="60"/>
      <c r="C4" s="60"/>
      <c r="D4" s="60"/>
      <c r="E4" s="60"/>
      <c r="F4" s="61"/>
      <c r="G4" s="10"/>
      <c r="H4" s="11"/>
      <c r="I4" s="12"/>
      <c r="J4" s="1"/>
    </row>
    <row r="5" spans="1:10" x14ac:dyDescent="0.25">
      <c r="A5" s="59" t="s">
        <v>45</v>
      </c>
      <c r="B5" s="60"/>
      <c r="C5" s="62"/>
      <c r="D5" s="62"/>
      <c r="E5" s="62"/>
      <c r="F5" s="63"/>
      <c r="G5" s="13"/>
      <c r="H5" s="14"/>
      <c r="I5" s="15"/>
    </row>
    <row r="6" spans="1:10" x14ac:dyDescent="0.25">
      <c r="A6" s="59" t="s">
        <v>9</v>
      </c>
      <c r="B6" s="60"/>
      <c r="C6" s="60"/>
      <c r="D6" s="60"/>
      <c r="E6" s="60"/>
      <c r="F6" s="61"/>
      <c r="G6" s="10"/>
      <c r="H6" s="11"/>
      <c r="I6" s="12"/>
    </row>
    <row r="7" spans="1:10" x14ac:dyDescent="0.25">
      <c r="A7" s="59"/>
      <c r="B7" s="60"/>
      <c r="C7" s="60"/>
      <c r="D7" s="60"/>
      <c r="E7" s="60"/>
      <c r="F7" s="61"/>
      <c r="G7" s="10"/>
      <c r="H7" s="11"/>
      <c r="I7" s="12"/>
    </row>
    <row r="8" spans="1:10" x14ac:dyDescent="0.25">
      <c r="A8" s="59" t="s">
        <v>10</v>
      </c>
      <c r="B8" s="60"/>
      <c r="C8" s="60"/>
      <c r="D8" s="60"/>
      <c r="E8" s="60"/>
      <c r="F8" s="61"/>
      <c r="G8" s="10"/>
      <c r="H8" s="11"/>
      <c r="I8" s="12"/>
    </row>
    <row r="9" spans="1:10" x14ac:dyDescent="0.25">
      <c r="A9" s="64" t="s">
        <v>11</v>
      </c>
      <c r="B9" s="65"/>
      <c r="C9" s="65"/>
      <c r="D9" s="65"/>
      <c r="E9" s="65"/>
      <c r="F9" s="66"/>
      <c r="G9" s="16"/>
      <c r="H9" s="17"/>
      <c r="I9" s="18"/>
    </row>
    <row r="10" spans="1:10" s="6" customFormat="1" ht="39.950000000000003" customHeight="1" x14ac:dyDescent="0.25">
      <c r="A10" s="27"/>
      <c r="B10" s="28" t="s">
        <v>20</v>
      </c>
      <c r="C10" s="29" t="s">
        <v>31</v>
      </c>
      <c r="D10" s="30"/>
      <c r="E10" s="31" t="s">
        <v>0</v>
      </c>
      <c r="F10" s="32" t="s">
        <v>1</v>
      </c>
      <c r="G10" s="19" t="s">
        <v>4</v>
      </c>
      <c r="H10" s="19" t="s">
        <v>5</v>
      </c>
      <c r="I10" s="19" t="s">
        <v>6</v>
      </c>
      <c r="J10" s="5"/>
    </row>
    <row r="11" spans="1:10" s="5" customFormat="1" ht="15.75" x14ac:dyDescent="0.25">
      <c r="A11" s="38" t="s">
        <v>17</v>
      </c>
      <c r="B11" s="39"/>
      <c r="C11" s="39"/>
      <c r="D11" s="40"/>
      <c r="E11" s="43"/>
      <c r="F11" s="44"/>
      <c r="G11" s="21"/>
      <c r="H11" s="21"/>
      <c r="I11" s="20"/>
      <c r="J11" s="6"/>
    </row>
    <row r="12" spans="1:10" x14ac:dyDescent="0.25">
      <c r="A12" s="45" t="s">
        <v>15</v>
      </c>
      <c r="B12" s="46"/>
      <c r="C12" s="47"/>
      <c r="D12" s="48"/>
      <c r="E12" s="49"/>
      <c r="F12" s="50"/>
      <c r="G12" s="22">
        <f t="shared" ref="G12:G46" si="0">IF(H12&lt;=0,0,H12)</f>
        <v>0</v>
      </c>
      <c r="H12" s="22">
        <f>(E12-((2024-F12)*(100/I12)%)*E12)</f>
        <v>0</v>
      </c>
      <c r="I12" s="23">
        <v>10</v>
      </c>
    </row>
    <row r="13" spans="1:10" x14ac:dyDescent="0.25">
      <c r="A13" s="45" t="s">
        <v>33</v>
      </c>
      <c r="B13" s="46"/>
      <c r="C13" s="47"/>
      <c r="D13" s="48"/>
      <c r="E13" s="49"/>
      <c r="F13" s="50"/>
      <c r="G13" s="22">
        <f t="shared" si="0"/>
        <v>0</v>
      </c>
      <c r="H13" s="22">
        <f>(E13-((2024-F13)*(100/I13)%)*E13)</f>
        <v>0</v>
      </c>
      <c r="I13" s="23">
        <v>10</v>
      </c>
    </row>
    <row r="14" spans="1:10" x14ac:dyDescent="0.25">
      <c r="A14" s="45" t="s">
        <v>19</v>
      </c>
      <c r="B14" s="46"/>
      <c r="C14" s="51"/>
      <c r="D14" s="52"/>
      <c r="E14" s="49"/>
      <c r="F14" s="50"/>
      <c r="G14" s="22">
        <f t="shared" ref="G14:G15" si="1">IF(H14&lt;=0,0,H14)</f>
        <v>0</v>
      </c>
      <c r="H14" s="22">
        <f t="shared" ref="H14:H15" si="2">(E14-((2024-F14)*(100/I14)%)*E14)</f>
        <v>0</v>
      </c>
      <c r="I14" s="23">
        <v>10</v>
      </c>
    </row>
    <row r="15" spans="1:10" x14ac:dyDescent="0.25">
      <c r="A15" s="45" t="s">
        <v>18</v>
      </c>
      <c r="B15" s="46"/>
      <c r="C15" s="47"/>
      <c r="D15" s="48"/>
      <c r="E15" s="49"/>
      <c r="F15" s="50"/>
      <c r="G15" s="22">
        <f t="shared" si="1"/>
        <v>0</v>
      </c>
      <c r="H15" s="22">
        <f t="shared" si="2"/>
        <v>0</v>
      </c>
      <c r="I15" s="23">
        <v>10</v>
      </c>
    </row>
    <row r="16" spans="1:10" x14ac:dyDescent="0.25">
      <c r="A16" s="45" t="s">
        <v>34</v>
      </c>
      <c r="B16" s="46"/>
      <c r="C16" s="47"/>
      <c r="D16" s="48"/>
      <c r="E16" s="49"/>
      <c r="F16" s="50"/>
      <c r="G16" s="22">
        <f t="shared" si="0"/>
        <v>0</v>
      </c>
      <c r="H16" s="22">
        <f t="shared" ref="H16:H18" si="3">(E16-((2024-F16)*(100/I16)%)*E16)</f>
        <v>0</v>
      </c>
      <c r="I16" s="23">
        <v>10</v>
      </c>
    </row>
    <row r="17" spans="1:9" x14ac:dyDescent="0.25">
      <c r="A17" s="45" t="s">
        <v>35</v>
      </c>
      <c r="B17" s="46"/>
      <c r="C17" s="47"/>
      <c r="D17" s="48"/>
      <c r="E17" s="49"/>
      <c r="F17" s="50"/>
      <c r="G17" s="22">
        <f t="shared" ref="G17" si="4">IF(H17&lt;=0,0,H17)</f>
        <v>0</v>
      </c>
      <c r="H17" s="22">
        <f t="shared" si="3"/>
        <v>0</v>
      </c>
      <c r="I17" s="23">
        <v>10</v>
      </c>
    </row>
    <row r="18" spans="1:9" x14ac:dyDescent="0.25">
      <c r="A18" s="45"/>
      <c r="B18" s="46"/>
      <c r="C18" s="47"/>
      <c r="D18" s="48"/>
      <c r="E18" s="49"/>
      <c r="F18" s="50"/>
      <c r="G18" s="22">
        <f t="shared" si="0"/>
        <v>0</v>
      </c>
      <c r="H18" s="22">
        <f t="shared" si="3"/>
        <v>0</v>
      </c>
      <c r="I18" s="23">
        <v>10</v>
      </c>
    </row>
    <row r="19" spans="1:9" ht="15.75" x14ac:dyDescent="0.25">
      <c r="A19" s="38" t="s">
        <v>12</v>
      </c>
      <c r="B19" s="39"/>
      <c r="C19" s="39"/>
      <c r="D19" s="40"/>
      <c r="E19" s="41"/>
      <c r="F19" s="42"/>
      <c r="G19" s="24"/>
      <c r="H19" s="24"/>
      <c r="I19" s="24"/>
    </row>
    <row r="20" spans="1:9" x14ac:dyDescent="0.25">
      <c r="A20" s="45" t="s">
        <v>13</v>
      </c>
      <c r="B20" s="46"/>
      <c r="C20" s="47"/>
      <c r="D20" s="48"/>
      <c r="E20" s="49"/>
      <c r="F20" s="50"/>
      <c r="G20" s="22">
        <f t="shared" si="0"/>
        <v>0</v>
      </c>
      <c r="H20" s="22">
        <f>(E20-((2024-F20)*(100/I20)%)*E20)</f>
        <v>0</v>
      </c>
      <c r="I20" s="23">
        <v>10</v>
      </c>
    </row>
    <row r="21" spans="1:9" x14ac:dyDescent="0.25">
      <c r="A21" s="45" t="s">
        <v>21</v>
      </c>
      <c r="B21" s="46"/>
      <c r="C21" s="47"/>
      <c r="D21" s="48"/>
      <c r="E21" s="49"/>
      <c r="F21" s="50"/>
      <c r="G21" s="22">
        <f t="shared" si="0"/>
        <v>0</v>
      </c>
      <c r="H21" s="22">
        <f t="shared" ref="H21:H24" si="5">(E21-((2024-F21)*(100/I21)%)*E21)</f>
        <v>0</v>
      </c>
      <c r="I21" s="23">
        <v>10</v>
      </c>
    </row>
    <row r="22" spans="1:9" x14ac:dyDescent="0.25">
      <c r="A22" s="45" t="s">
        <v>16</v>
      </c>
      <c r="B22" s="46"/>
      <c r="C22" s="47"/>
      <c r="D22" s="48"/>
      <c r="E22" s="49"/>
      <c r="F22" s="50"/>
      <c r="G22" s="22">
        <f t="shared" si="0"/>
        <v>0</v>
      </c>
      <c r="H22" s="22">
        <f t="shared" si="5"/>
        <v>0</v>
      </c>
      <c r="I22" s="23">
        <v>10</v>
      </c>
    </row>
    <row r="23" spans="1:9" x14ac:dyDescent="0.25">
      <c r="A23" s="45" t="s">
        <v>29</v>
      </c>
      <c r="B23" s="46"/>
      <c r="C23" s="47"/>
      <c r="D23" s="48"/>
      <c r="E23" s="49"/>
      <c r="F23" s="50"/>
      <c r="G23" s="22">
        <f t="shared" si="0"/>
        <v>0</v>
      </c>
      <c r="H23" s="22">
        <f t="shared" si="5"/>
        <v>0</v>
      </c>
      <c r="I23" s="23">
        <v>10</v>
      </c>
    </row>
    <row r="24" spans="1:9" x14ac:dyDescent="0.25">
      <c r="A24" s="45"/>
      <c r="B24" s="46"/>
      <c r="C24" s="47"/>
      <c r="D24" s="48"/>
      <c r="E24" s="49"/>
      <c r="F24" s="50"/>
      <c r="G24" s="22">
        <f t="shared" si="0"/>
        <v>0</v>
      </c>
      <c r="H24" s="22">
        <f t="shared" si="5"/>
        <v>0</v>
      </c>
      <c r="I24" s="23">
        <v>10</v>
      </c>
    </row>
    <row r="25" spans="1:9" ht="15.75" x14ac:dyDescent="0.25">
      <c r="A25" s="38" t="s">
        <v>14</v>
      </c>
      <c r="B25" s="39"/>
      <c r="C25" s="39"/>
      <c r="D25" s="40"/>
      <c r="E25" s="41"/>
      <c r="F25" s="42"/>
      <c r="G25" s="24"/>
      <c r="H25" s="24"/>
      <c r="I25" s="24"/>
    </row>
    <row r="26" spans="1:9" x14ac:dyDescent="0.25">
      <c r="A26" s="45" t="s">
        <v>26</v>
      </c>
      <c r="B26" s="46"/>
      <c r="C26" s="47"/>
      <c r="D26" s="48"/>
      <c r="E26" s="49"/>
      <c r="F26" s="50"/>
      <c r="G26" s="22">
        <f t="shared" si="0"/>
        <v>0</v>
      </c>
      <c r="H26" s="22">
        <f>(E26-((2024-F26)*(100/I26)%)*E26)</f>
        <v>0</v>
      </c>
      <c r="I26" s="23">
        <v>6</v>
      </c>
    </row>
    <row r="27" spans="1:9" x14ac:dyDescent="0.25">
      <c r="A27" s="45" t="s">
        <v>27</v>
      </c>
      <c r="B27" s="46"/>
      <c r="C27" s="47"/>
      <c r="D27" s="48"/>
      <c r="E27" s="49"/>
      <c r="F27" s="50"/>
      <c r="G27" s="22">
        <f t="shared" si="0"/>
        <v>0</v>
      </c>
      <c r="H27" s="22">
        <f t="shared" ref="H27:H31" si="6">(E27-((2024-F27)*(100/I27)%)*E27)</f>
        <v>0</v>
      </c>
      <c r="I27" s="23">
        <v>6</v>
      </c>
    </row>
    <row r="28" spans="1:9" x14ac:dyDescent="0.25">
      <c r="A28" s="45" t="s">
        <v>38</v>
      </c>
      <c r="B28" s="46"/>
      <c r="C28" s="47"/>
      <c r="D28" s="48"/>
      <c r="E28" s="49"/>
      <c r="F28" s="50"/>
      <c r="G28" s="22">
        <f t="shared" ref="G28" si="7">IF(H28&lt;=0,0,H28)</f>
        <v>0</v>
      </c>
      <c r="H28" s="22">
        <f t="shared" si="6"/>
        <v>0</v>
      </c>
      <c r="I28" s="23">
        <v>6</v>
      </c>
    </row>
    <row r="29" spans="1:9" x14ac:dyDescent="0.25">
      <c r="A29" s="45" t="s">
        <v>40</v>
      </c>
      <c r="B29" s="46"/>
      <c r="C29" s="47"/>
      <c r="D29" s="48"/>
      <c r="E29" s="49"/>
      <c r="F29" s="50"/>
      <c r="G29" s="22">
        <f t="shared" si="0"/>
        <v>0</v>
      </c>
      <c r="H29" s="22">
        <f t="shared" si="6"/>
        <v>0</v>
      </c>
      <c r="I29" s="23">
        <v>6</v>
      </c>
    </row>
    <row r="30" spans="1:9" x14ac:dyDescent="0.25">
      <c r="A30" s="45" t="s">
        <v>41</v>
      </c>
      <c r="B30" s="46"/>
      <c r="C30" s="47"/>
      <c r="D30" s="48"/>
      <c r="E30" s="49"/>
      <c r="F30" s="50"/>
      <c r="G30" s="22">
        <f t="shared" si="0"/>
        <v>0</v>
      </c>
      <c r="H30" s="22">
        <f t="shared" si="6"/>
        <v>0</v>
      </c>
      <c r="I30" s="23">
        <v>6</v>
      </c>
    </row>
    <row r="31" spans="1:9" x14ac:dyDescent="0.25">
      <c r="A31" s="45"/>
      <c r="B31" s="46"/>
      <c r="C31" s="47"/>
      <c r="D31" s="48"/>
      <c r="E31" s="49"/>
      <c r="F31" s="50"/>
      <c r="G31" s="22">
        <f t="shared" si="0"/>
        <v>0</v>
      </c>
      <c r="H31" s="22">
        <f t="shared" si="6"/>
        <v>0</v>
      </c>
      <c r="I31" s="23">
        <v>6</v>
      </c>
    </row>
    <row r="32" spans="1:9" ht="15.75" x14ac:dyDescent="0.25">
      <c r="A32" s="38" t="s">
        <v>22</v>
      </c>
      <c r="B32" s="39"/>
      <c r="C32" s="39"/>
      <c r="D32" s="40"/>
      <c r="E32" s="41"/>
      <c r="F32" s="42"/>
      <c r="G32" s="24"/>
      <c r="H32" s="24"/>
      <c r="I32" s="24"/>
    </row>
    <row r="33" spans="1:9" x14ac:dyDescent="0.25">
      <c r="A33" s="45" t="s">
        <v>23</v>
      </c>
      <c r="B33" s="46"/>
      <c r="C33" s="47"/>
      <c r="D33" s="48"/>
      <c r="E33" s="49"/>
      <c r="F33" s="50"/>
      <c r="G33" s="22">
        <f t="shared" si="0"/>
        <v>0</v>
      </c>
      <c r="H33" s="22">
        <f>(E33-((2024-F33)*(100/I33)%)*E33)</f>
        <v>0</v>
      </c>
      <c r="I33" s="23">
        <v>6</v>
      </c>
    </row>
    <row r="34" spans="1:9" x14ac:dyDescent="0.25">
      <c r="A34" s="45" t="s">
        <v>2</v>
      </c>
      <c r="B34" s="46"/>
      <c r="C34" s="47"/>
      <c r="D34" s="48"/>
      <c r="E34" s="49"/>
      <c r="F34" s="50"/>
      <c r="G34" s="22">
        <f t="shared" si="0"/>
        <v>0</v>
      </c>
      <c r="H34" s="22">
        <f t="shared" ref="H34:H43" si="8">(E34-((2024-F34)*(100/I34)%)*E34)</f>
        <v>0</v>
      </c>
      <c r="I34" s="23">
        <v>6</v>
      </c>
    </row>
    <row r="35" spans="1:9" x14ac:dyDescent="0.25">
      <c r="A35" s="45" t="s">
        <v>24</v>
      </c>
      <c r="B35" s="46"/>
      <c r="C35" s="47"/>
      <c r="D35" s="48"/>
      <c r="E35" s="49"/>
      <c r="F35" s="50"/>
      <c r="G35" s="22">
        <f t="shared" si="0"/>
        <v>0</v>
      </c>
      <c r="H35" s="22">
        <f t="shared" si="8"/>
        <v>0</v>
      </c>
      <c r="I35" s="23">
        <v>6</v>
      </c>
    </row>
    <row r="36" spans="1:9" x14ac:dyDescent="0.25">
      <c r="A36" s="45" t="s">
        <v>36</v>
      </c>
      <c r="B36" s="46"/>
      <c r="C36" s="47"/>
      <c r="D36" s="48"/>
      <c r="E36" s="49"/>
      <c r="F36" s="50"/>
      <c r="G36" s="22">
        <f t="shared" si="0"/>
        <v>0</v>
      </c>
      <c r="H36" s="22">
        <f t="shared" si="8"/>
        <v>0</v>
      </c>
      <c r="I36" s="23">
        <v>6</v>
      </c>
    </row>
    <row r="37" spans="1:9" x14ac:dyDescent="0.25">
      <c r="A37" s="45" t="s">
        <v>7</v>
      </c>
      <c r="B37" s="46"/>
      <c r="C37" s="47"/>
      <c r="D37" s="48"/>
      <c r="E37" s="49"/>
      <c r="F37" s="50"/>
      <c r="G37" s="22">
        <f t="shared" si="0"/>
        <v>0</v>
      </c>
      <c r="H37" s="22">
        <f t="shared" si="8"/>
        <v>0</v>
      </c>
      <c r="I37" s="23">
        <v>6</v>
      </c>
    </row>
    <row r="38" spans="1:9" x14ac:dyDescent="0.25">
      <c r="A38" s="45" t="s">
        <v>25</v>
      </c>
      <c r="B38" s="46"/>
      <c r="C38" s="47"/>
      <c r="D38" s="48"/>
      <c r="E38" s="49"/>
      <c r="F38" s="50"/>
      <c r="G38" s="22">
        <f t="shared" si="0"/>
        <v>0</v>
      </c>
      <c r="H38" s="22">
        <f t="shared" si="8"/>
        <v>0</v>
      </c>
      <c r="I38" s="23">
        <v>6</v>
      </c>
    </row>
    <row r="39" spans="1:9" x14ac:dyDescent="0.25">
      <c r="A39" s="45" t="s">
        <v>30</v>
      </c>
      <c r="B39" s="46"/>
      <c r="C39" s="47"/>
      <c r="D39" s="48"/>
      <c r="E39" s="49"/>
      <c r="F39" s="50"/>
      <c r="G39" s="22">
        <f t="shared" si="0"/>
        <v>0</v>
      </c>
      <c r="H39" s="22">
        <f t="shared" si="8"/>
        <v>0</v>
      </c>
      <c r="I39" s="23">
        <v>6</v>
      </c>
    </row>
    <row r="40" spans="1:9" x14ac:dyDescent="0.25">
      <c r="A40" s="45" t="s">
        <v>37</v>
      </c>
      <c r="B40" s="46"/>
      <c r="C40" s="47"/>
      <c r="D40" s="48"/>
      <c r="E40" s="49"/>
      <c r="F40" s="50"/>
      <c r="G40" s="22">
        <f t="shared" si="0"/>
        <v>0</v>
      </c>
      <c r="H40" s="22">
        <f t="shared" si="8"/>
        <v>0</v>
      </c>
      <c r="I40" s="23">
        <v>6</v>
      </c>
    </row>
    <row r="41" spans="1:9" x14ac:dyDescent="0.25">
      <c r="A41" s="45" t="s">
        <v>28</v>
      </c>
      <c r="B41" s="46"/>
      <c r="C41" s="47"/>
      <c r="D41" s="48"/>
      <c r="E41" s="49"/>
      <c r="F41" s="50"/>
      <c r="G41" s="22">
        <f t="shared" si="0"/>
        <v>0</v>
      </c>
      <c r="H41" s="22">
        <f t="shared" si="8"/>
        <v>0</v>
      </c>
      <c r="I41" s="23">
        <v>6</v>
      </c>
    </row>
    <row r="42" spans="1:9" x14ac:dyDescent="0.25">
      <c r="A42" s="45" t="s">
        <v>39</v>
      </c>
      <c r="B42" s="46"/>
      <c r="C42" s="47"/>
      <c r="D42" s="48"/>
      <c r="E42" s="49"/>
      <c r="F42" s="50"/>
      <c r="G42" s="22">
        <f t="shared" si="0"/>
        <v>0</v>
      </c>
      <c r="H42" s="22">
        <f t="shared" si="8"/>
        <v>0</v>
      </c>
      <c r="I42" s="23">
        <v>6</v>
      </c>
    </row>
    <row r="43" spans="1:9" x14ac:dyDescent="0.25">
      <c r="A43" s="45"/>
      <c r="B43" s="46"/>
      <c r="C43" s="47"/>
      <c r="D43" s="48"/>
      <c r="E43" s="49"/>
      <c r="F43" s="50"/>
      <c r="G43" s="22">
        <f t="shared" si="0"/>
        <v>0</v>
      </c>
      <c r="H43" s="22">
        <f t="shared" si="8"/>
        <v>0</v>
      </c>
      <c r="I43" s="23">
        <v>6</v>
      </c>
    </row>
    <row r="44" spans="1:9" ht="15.75" x14ac:dyDescent="0.25">
      <c r="A44" s="38" t="s">
        <v>42</v>
      </c>
      <c r="B44" s="39"/>
      <c r="C44" s="39"/>
      <c r="D44" s="40"/>
      <c r="E44" s="41"/>
      <c r="F44" s="42"/>
      <c r="G44" s="24"/>
      <c r="H44" s="24"/>
      <c r="I44" s="24"/>
    </row>
    <row r="45" spans="1:9" x14ac:dyDescent="0.25">
      <c r="A45" s="45" t="s">
        <v>32</v>
      </c>
      <c r="B45" s="46"/>
      <c r="C45" s="47"/>
      <c r="D45" s="48"/>
      <c r="E45" s="49"/>
      <c r="F45" s="50"/>
      <c r="G45" s="22">
        <f t="shared" si="0"/>
        <v>0</v>
      </c>
      <c r="H45" s="22">
        <f>(E45-((2024-F45)*(100/I45)%)*E45)</f>
        <v>0</v>
      </c>
      <c r="I45" s="23">
        <v>10</v>
      </c>
    </row>
    <row r="46" spans="1:9" x14ac:dyDescent="0.25">
      <c r="A46" s="45" t="s">
        <v>43</v>
      </c>
      <c r="B46" s="46"/>
      <c r="C46" s="47"/>
      <c r="D46" s="48"/>
      <c r="E46" s="49"/>
      <c r="F46" s="50"/>
      <c r="G46" s="22">
        <f t="shared" si="0"/>
        <v>0</v>
      </c>
      <c r="H46" s="22">
        <f t="shared" ref="H46:H47" si="9">(E46-((2024-F46)*(100/I46)%)*E46)</f>
        <v>0</v>
      </c>
      <c r="I46" s="23">
        <v>10</v>
      </c>
    </row>
    <row r="47" spans="1:9" x14ac:dyDescent="0.25">
      <c r="A47" s="45"/>
      <c r="B47" s="46"/>
      <c r="C47" s="47"/>
      <c r="D47" s="48"/>
      <c r="E47" s="49"/>
      <c r="F47" s="50"/>
      <c r="G47" s="22">
        <f t="shared" ref="G47" si="10">IF(H47&lt;=0,0,H47)</f>
        <v>0</v>
      </c>
      <c r="H47" s="22">
        <f t="shared" si="9"/>
        <v>0</v>
      </c>
      <c r="I47" s="23">
        <v>10</v>
      </c>
    </row>
    <row r="48" spans="1:9" ht="39.950000000000003" customHeight="1" x14ac:dyDescent="0.25">
      <c r="A48" s="33" t="s">
        <v>3</v>
      </c>
      <c r="B48" s="34"/>
      <c r="C48" s="34"/>
      <c r="D48" s="35"/>
      <c r="E48" s="36">
        <f>SUM(E12:E47)</f>
        <v>0</v>
      </c>
      <c r="F48" s="37"/>
      <c r="G48" s="25">
        <f>SUM(G12:G47)</f>
        <v>0</v>
      </c>
      <c r="H48" s="25"/>
      <c r="I48" s="26"/>
    </row>
    <row r="49" spans="1:9" x14ac:dyDescent="0.25">
      <c r="A49" s="2"/>
      <c r="B49" s="2"/>
      <c r="C49" s="2"/>
      <c r="D49" s="2"/>
      <c r="E49" s="3"/>
      <c r="F49" s="4"/>
      <c r="G49" s="2"/>
      <c r="H49" s="2"/>
      <c r="I49" s="4"/>
    </row>
    <row r="50" spans="1:9" x14ac:dyDescent="0.25">
      <c r="A50" s="2"/>
      <c r="B50" s="2"/>
      <c r="C50" s="2"/>
      <c r="D50" s="2"/>
      <c r="E50" s="3"/>
      <c r="F50" s="4"/>
      <c r="G50" s="2"/>
      <c r="H50" s="2"/>
      <c r="I50" s="4"/>
    </row>
    <row r="51" spans="1:9" x14ac:dyDescent="0.25">
      <c r="A51" s="2"/>
      <c r="B51" s="2"/>
      <c r="C51" s="2"/>
      <c r="D51" s="2"/>
      <c r="E51" s="3"/>
      <c r="F51" s="4"/>
      <c r="G51" s="2"/>
      <c r="H51" s="2"/>
      <c r="I51" s="4"/>
    </row>
  </sheetData>
  <sheetProtection insertRows="0" selectLockedCells="1"/>
  <protectedRanges>
    <protectedRange algorithmName="SHA-512" hashValue="GAQSt1/D/c3+DJ5rDFoudrnax/UfBQb37lzhpuqmqiZQMzyIgb88tB32K6kw0BgUt8TXeKmfbPOZqGUED0qyxg==" saltValue="Dg9cmmr6t66ebjq5hSZIEA==" spinCount="100000" sqref="A48:XFD1048576 A23:XFD23 A47:XFD47 A24:XFD26 A27:XFD27 A28:XFD28 A29:XFD29 A30:XFD30 A31:XFD34 A35:XFD36 A37:XFD39 A40:XFD41 A2:XFD13 A14:XFD15 A16:XFD16 A17:XFD17 A18:XFD20 A21:XFD21 A22:XFD22 A42:XFD43 A44:XFD45 A46:XFD46 A1:XFD1" name="Bereik1"/>
  </protectedRanges>
  <mergeCells count="39">
    <mergeCell ref="C28:D28"/>
    <mergeCell ref="C12:D12"/>
    <mergeCell ref="C13:D13"/>
    <mergeCell ref="C15:D15"/>
    <mergeCell ref="C16:D16"/>
    <mergeCell ref="C17:D17"/>
    <mergeCell ref="C18:D18"/>
    <mergeCell ref="C20:D20"/>
    <mergeCell ref="C21:D21"/>
    <mergeCell ref="C22:D22"/>
    <mergeCell ref="C42:D42"/>
    <mergeCell ref="C24:D24"/>
    <mergeCell ref="C23:D23"/>
    <mergeCell ref="C26:D26"/>
    <mergeCell ref="C27:D27"/>
    <mergeCell ref="C29:D29"/>
    <mergeCell ref="C30:D30"/>
    <mergeCell ref="C31:D31"/>
    <mergeCell ref="A1:F1"/>
    <mergeCell ref="A48:C48"/>
    <mergeCell ref="A11:C11"/>
    <mergeCell ref="A19:C19"/>
    <mergeCell ref="A25:C25"/>
    <mergeCell ref="A32:C32"/>
    <mergeCell ref="A44:C44"/>
    <mergeCell ref="C45:D45"/>
    <mergeCell ref="C46:D46"/>
    <mergeCell ref="C47:D47"/>
    <mergeCell ref="C33:D33"/>
    <mergeCell ref="C34:D34"/>
    <mergeCell ref="C10:D10"/>
    <mergeCell ref="C43:D43"/>
    <mergeCell ref="C35:D35"/>
    <mergeCell ref="C36:D36"/>
    <mergeCell ref="C37:D37"/>
    <mergeCell ref="C38:D38"/>
    <mergeCell ref="C39:D39"/>
    <mergeCell ref="C40:D40"/>
    <mergeCell ref="C41:D41"/>
  </mergeCells>
  <pageMargins left="0.7" right="0.7" top="0.75" bottom="0.75" header="0.3" footer="0.3"/>
  <pageSetup paperSize="9" scale="93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1f1e6527-3a2e-4965-8004-ad40888af82a}" enabled="0" method="" siteId="{1f1e6527-3a2e-4965-8004-ad40888af8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Sjoerd Meijer</dc:creator>
  <cp:lastModifiedBy>Loïs Rozeveld</cp:lastModifiedBy>
  <cp:lastPrinted>2020-12-30T11:43:27Z</cp:lastPrinted>
  <dcterms:created xsi:type="dcterms:W3CDTF">2020-12-29T13:44:49Z</dcterms:created>
  <dcterms:modified xsi:type="dcterms:W3CDTF">2024-08-29T07:10:51Z</dcterms:modified>
</cp:coreProperties>
</file>